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УпрСЛиД\ОСХиНМПЗ\Реализация\Лом и отходы\_Объявления\2020\013-2020-КФ-ЛЦМ\По-старому\"/>
    </mc:Choice>
  </mc:AlternateContent>
  <bookViews>
    <workbookView xWindow="0" yWindow="0" windowWidth="28800" windowHeight="11805"/>
  </bookViews>
  <sheets>
    <sheet name="ЛЦМ" sheetId="1" r:id="rId1"/>
  </sheets>
  <definedNames>
    <definedName name="_xlnm._FilterDatabase" localSheetId="0" hidden="1">ЛЦМ!$A$2:$G$40</definedName>
    <definedName name="_xlnm.Print_Area" localSheetId="0">ЛЦМ!$A$1:$H$40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0" i="1" l="1"/>
  <c r="F42" i="1" l="1"/>
</calcChain>
</file>

<file path=xl/sharedStrings.xml><?xml version="1.0" encoding="utf-8"?>
<sst xmlns="http://schemas.openxmlformats.org/spreadsheetml/2006/main" count="150" uniqueCount="74">
  <si>
    <t>№ п/п</t>
  </si>
  <si>
    <t>Поставщик</t>
  </si>
  <si>
    <t>Местонахождение лома</t>
  </si>
  <si>
    <t>Наименование Материала</t>
  </si>
  <si>
    <t>Ед. изм</t>
  </si>
  <si>
    <t xml:space="preserve">Кол-во </t>
  </si>
  <si>
    <t>Примечание</t>
  </si>
  <si>
    <t>ФККО</t>
  </si>
  <si>
    <t>Томь-Усинская ГРЭС</t>
  </si>
  <si>
    <t>тн</t>
  </si>
  <si>
    <t>4 62 200 06 20 5</t>
  </si>
  <si>
    <t>4 62 110 99 20 3</t>
  </si>
  <si>
    <t>4 62 200 02 51 5</t>
  </si>
  <si>
    <t>Кемеровская ГРЭС</t>
  </si>
  <si>
    <t>г.Кемерово, ул.Станционная, д.17</t>
  </si>
  <si>
    <t>Кемеровская ТЭЦ</t>
  </si>
  <si>
    <t>г.Кемерово, ул.Кировская, д.1</t>
  </si>
  <si>
    <t>Общее количество</t>
  </si>
  <si>
    <t>Ново-Кемеровская ТЭЦ</t>
  </si>
  <si>
    <t>г.Кемерово, ул.Грузовая, 1Б</t>
  </si>
  <si>
    <t>Кемеровская обл., г.Мыски-5 (ул.Ленина, 1)</t>
  </si>
  <si>
    <t>Кемеровская теплосетевая компания</t>
  </si>
  <si>
    <t>Заискитимский ТСР, г. Кемерово, Баумана, 53</t>
  </si>
  <si>
    <t>4 61 200 01 51 5</t>
  </si>
  <si>
    <t>Кемеровский филиал АО СибЭР</t>
  </si>
  <si>
    <t>г. Кемерово, ул. Карболитовская, 10</t>
  </si>
  <si>
    <t>4 62 140 99 20 5</t>
  </si>
  <si>
    <t>4 62 011 11 20 3</t>
  </si>
  <si>
    <t>4 62 010 00 00 0</t>
  </si>
  <si>
    <t>Наличие фото</t>
  </si>
  <si>
    <t>Сводный перечень реализации лома и отходов цветных металлов предприятий Кузбасского филиала ООО "СГК" в III-м квартале 2020 года</t>
  </si>
  <si>
    <t xml:space="preserve"> ротор: лчм 6,547тн + лцм (медь) 0,393т</t>
  </si>
  <si>
    <t>Беловская ГРЭС</t>
  </si>
  <si>
    <t>Кемеровская обл., г.Белово, пос.Инской, мкрн. Технологический, д.5</t>
  </si>
  <si>
    <t>Лом двигателей</t>
  </si>
  <si>
    <t>Лом черных металлов Б26 ГОСТ2787-75 (нерж)</t>
  </si>
  <si>
    <t>Лом медь в изоляции клА гр1 с3А</t>
  </si>
  <si>
    <t>Лом электродвигателей клГ гр2 с4</t>
  </si>
  <si>
    <t>Лом отх алюминия несортиров 46220006205</t>
  </si>
  <si>
    <t>Лом эл/техн изделий алюмин 46220002515</t>
  </si>
  <si>
    <t>Лом и отх латунь несортиров 46214099205</t>
  </si>
  <si>
    <t>Лом несорт цвет мет изд кус 4 62 01 100 00 0</t>
  </si>
  <si>
    <t>Лом кабеля медь 48230511523</t>
  </si>
  <si>
    <t>4 82 305 11 52 3</t>
  </si>
  <si>
    <t>4 62 01 100 00 0</t>
  </si>
  <si>
    <t>ОСП Рефтинская ГРЭС</t>
  </si>
  <si>
    <t>пос. Рефтинский Свердловской обл.</t>
  </si>
  <si>
    <t>Лом кабеля алюминевого с изоляцией</t>
  </si>
  <si>
    <t>Лом кабеля медного с изоляцией</t>
  </si>
  <si>
    <t>Металлолом алюминий</t>
  </si>
  <si>
    <t>Лом неразд эдв трансф аккумул прибор</t>
  </si>
  <si>
    <t>Металлолом,содержащий медь, неразделанный</t>
  </si>
  <si>
    <t>Металлолом латунь Л1 Л96 ГОСТ Р 54564</t>
  </si>
  <si>
    <t>кабель</t>
  </si>
  <si>
    <t>Лом эл/техн изделий алюмин 46220002515
из 4-х трансформаторов ТМ-2500: Полная масса-6785кг, масла-1720 кг, активной части-2970 кг, пустого бака-2095кг</t>
  </si>
  <si>
    <t>по факту демонтажа</t>
  </si>
  <si>
    <t>Кузнецкая ТЭЦ</t>
  </si>
  <si>
    <t>Кемеровская обл, г.Новокузнецк, ул.Новороссийская, д.35</t>
  </si>
  <si>
    <t>Лом цветн металлов алюминий 25</t>
  </si>
  <si>
    <t>Лом электродвигателей медь 10 М00</t>
  </si>
  <si>
    <t>лом и отходы, содержащие несортированные цветные и черные металлы в виде изделий 4 62 011 92 20 4</t>
  </si>
  <si>
    <t>Лом отход сталь изд незагр 46120001515 (нерж)</t>
  </si>
  <si>
    <t>трансформатор ТРДЦН 63000/110: полная масса 105,3т; выемная часть 57,3т (меди 14,3т); ЛЧМ 62,5т.</t>
  </si>
  <si>
    <t>Металлолом медь 13 М00 ГОСТ1639-09</t>
  </si>
  <si>
    <t>Лом несорт цвет мет изд кус 46201111203</t>
  </si>
  <si>
    <t>Лом и отх мед несорт незагр 46211099203</t>
  </si>
  <si>
    <t>4 62 011 92 20 4</t>
  </si>
  <si>
    <t>Лом несорт цвет мет незагр 46201000000 (нерж)</t>
  </si>
  <si>
    <t>лот</t>
  </si>
  <si>
    <t>КФ-ЛЦМ-Юг</t>
  </si>
  <si>
    <t>КФ-ЛЦМ-БГ</t>
  </si>
  <si>
    <t>КФ-ЛЦМ-Кмр</t>
  </si>
  <si>
    <t>КФ-ЛЦМ-КГ+дем</t>
  </si>
  <si>
    <t>КФ-ЛЦМ-РГ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</si>
</sst>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2" borderId="1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/>
    </xf>
    <xf numFmtId="164" fontId="2" fillId="2" borderId="1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164" fontId="2" fillId="2" borderId="20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164" fontId="4" fillId="3" borderId="24" xfId="0" applyNumberFormat="1" applyFont="1" applyFill="1" applyBorder="1" applyAlignment="1">
      <alignment horizontal="center" vertical="center"/>
    </xf>
    <xf numFmtId="164" fontId="4" fillId="3" borderId="21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164" fontId="5" fillId="2" borderId="14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19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2" fillId="0" borderId="30" xfId="0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164" fontId="5" fillId="0" borderId="14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2" borderId="32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2" borderId="10" xfId="0" applyFont="1" applyFill="1" applyBorder="1" applyAlignment="1">
      <alignment vertical="center" wrapText="1"/>
    </xf>
    <xf numFmtId="164" fontId="2" fillId="2" borderId="29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42"/>
  <sheetViews>
    <sheetView tabSelected="1" zoomScale="90" zoomScaleNormal="90" zoomScaleSheetLayoutView="100" workbookViewId="0">
      <pane ySplit="2" topLeftCell="A6" activePane="bottomLeft" state="frozen"/>
      <selection pane="bottomLeft" activeCell="J2" sqref="J2"/>
    </sheetView>
  </sheetViews>
  <sheetFormatPr defaultRowHeight="15" x14ac:dyDescent="0.25"/>
  <cols>
    <col min="1" max="1" width="4.85546875" style="23" customWidth="1"/>
    <col min="2" max="2" width="34.85546875" style="1" customWidth="1"/>
    <col min="3" max="3" width="36" style="1" customWidth="1"/>
    <col min="4" max="4" width="64.140625" style="1" customWidth="1"/>
    <col min="5" max="5" width="6.85546875" style="23" customWidth="1"/>
    <col min="6" max="6" width="10.7109375" style="23" customWidth="1"/>
    <col min="7" max="7" width="21.85546875" style="23" customWidth="1"/>
    <col min="8" max="8" width="15" style="1" bestFit="1" customWidth="1"/>
    <col min="9" max="9" width="19.7109375" style="1" hidden="1" customWidth="1"/>
    <col min="10" max="10" width="18.5703125" style="1" customWidth="1"/>
    <col min="11" max="16384" width="9.140625" style="1"/>
  </cols>
  <sheetData>
    <row r="1" spans="1:10" ht="16.5" thickBot="1" x14ac:dyDescent="0.3">
      <c r="A1" s="92" t="s">
        <v>30</v>
      </c>
      <c r="B1" s="92"/>
      <c r="C1" s="92"/>
      <c r="D1" s="92"/>
      <c r="E1" s="92"/>
      <c r="F1" s="92"/>
      <c r="G1" s="92"/>
      <c r="H1" s="92"/>
    </row>
    <row r="2" spans="1:10" ht="29.25" thickBot="1" x14ac:dyDescent="0.3">
      <c r="A2" s="34" t="s">
        <v>0</v>
      </c>
      <c r="B2" s="27" t="s">
        <v>1</v>
      </c>
      <c r="C2" s="27" t="s">
        <v>2</v>
      </c>
      <c r="D2" s="27" t="s">
        <v>3</v>
      </c>
      <c r="E2" s="28" t="s">
        <v>4</v>
      </c>
      <c r="F2" s="29" t="s">
        <v>5</v>
      </c>
      <c r="G2" s="35" t="s">
        <v>6</v>
      </c>
      <c r="H2" s="2" t="s">
        <v>7</v>
      </c>
      <c r="I2" s="1" t="s">
        <v>29</v>
      </c>
      <c r="J2" s="23" t="s">
        <v>68</v>
      </c>
    </row>
    <row r="3" spans="1:10" ht="30.75" thickBot="1" x14ac:dyDescent="0.3">
      <c r="A3" s="39">
        <v>1</v>
      </c>
      <c r="B3" s="40" t="s">
        <v>8</v>
      </c>
      <c r="C3" s="40" t="s">
        <v>20</v>
      </c>
      <c r="D3" s="57" t="s">
        <v>34</v>
      </c>
      <c r="E3" s="58" t="s">
        <v>9</v>
      </c>
      <c r="F3" s="59">
        <v>6.94</v>
      </c>
      <c r="G3" s="60" t="s">
        <v>31</v>
      </c>
      <c r="H3" s="2"/>
      <c r="J3" s="1" t="s">
        <v>69</v>
      </c>
    </row>
    <row r="4" spans="1:10" x14ac:dyDescent="0.25">
      <c r="A4" s="69">
        <v>2</v>
      </c>
      <c r="B4" s="72" t="s">
        <v>32</v>
      </c>
      <c r="C4" s="72" t="s">
        <v>33</v>
      </c>
      <c r="D4" s="7" t="s">
        <v>35</v>
      </c>
      <c r="E4" s="8" t="s">
        <v>9</v>
      </c>
      <c r="F4" s="9">
        <v>0.56799999999999995</v>
      </c>
      <c r="G4" s="9"/>
      <c r="H4" s="24"/>
      <c r="J4" s="1" t="s">
        <v>70</v>
      </c>
    </row>
    <row r="5" spans="1:10" x14ac:dyDescent="0.25">
      <c r="A5" s="70"/>
      <c r="B5" s="73"/>
      <c r="C5" s="73"/>
      <c r="D5" s="7" t="s">
        <v>36</v>
      </c>
      <c r="E5" s="8" t="s">
        <v>9</v>
      </c>
      <c r="F5" s="9">
        <v>1.6</v>
      </c>
      <c r="G5" s="9"/>
      <c r="H5" s="24"/>
      <c r="J5" s="1" t="s">
        <v>70</v>
      </c>
    </row>
    <row r="6" spans="1:10" x14ac:dyDescent="0.25">
      <c r="A6" s="70"/>
      <c r="B6" s="73"/>
      <c r="C6" s="73"/>
      <c r="D6" s="7" t="s">
        <v>37</v>
      </c>
      <c r="E6" s="8" t="s">
        <v>9</v>
      </c>
      <c r="F6" s="9">
        <v>32</v>
      </c>
      <c r="G6" s="9"/>
      <c r="H6" s="24"/>
      <c r="J6" s="1" t="s">
        <v>70</v>
      </c>
    </row>
    <row r="7" spans="1:10" x14ac:dyDescent="0.25">
      <c r="A7" s="70"/>
      <c r="B7" s="73"/>
      <c r="C7" s="73"/>
      <c r="D7" s="7" t="s">
        <v>38</v>
      </c>
      <c r="E7" s="8" t="s">
        <v>9</v>
      </c>
      <c r="F7" s="9">
        <v>0.28499999999999998</v>
      </c>
      <c r="G7" s="9"/>
      <c r="H7" s="24" t="s">
        <v>10</v>
      </c>
      <c r="J7" s="1" t="s">
        <v>70</v>
      </c>
    </row>
    <row r="8" spans="1:10" x14ac:dyDescent="0.25">
      <c r="A8" s="70"/>
      <c r="B8" s="73"/>
      <c r="C8" s="73"/>
      <c r="D8" s="7" t="s">
        <v>39</v>
      </c>
      <c r="E8" s="8" t="s">
        <v>9</v>
      </c>
      <c r="F8" s="9">
        <v>0.24</v>
      </c>
      <c r="G8" s="9"/>
      <c r="H8" s="24" t="s">
        <v>12</v>
      </c>
      <c r="J8" s="1" t="s">
        <v>70</v>
      </c>
    </row>
    <row r="9" spans="1:10" x14ac:dyDescent="0.25">
      <c r="A9" s="70"/>
      <c r="B9" s="73"/>
      <c r="C9" s="73"/>
      <c r="D9" s="7" t="s">
        <v>40</v>
      </c>
      <c r="E9" s="8" t="s">
        <v>9</v>
      </c>
      <c r="F9" s="9">
        <v>1.9630000000000001</v>
      </c>
      <c r="G9" s="9"/>
      <c r="H9" s="24" t="s">
        <v>26</v>
      </c>
      <c r="J9" s="1" t="s">
        <v>70</v>
      </c>
    </row>
    <row r="10" spans="1:10" x14ac:dyDescent="0.25">
      <c r="A10" s="70"/>
      <c r="B10" s="73"/>
      <c r="C10" s="73"/>
      <c r="D10" s="7" t="s">
        <v>41</v>
      </c>
      <c r="E10" s="8" t="s">
        <v>9</v>
      </c>
      <c r="F10" s="9">
        <v>7.4999999999999997E-2</v>
      </c>
      <c r="G10" s="9"/>
      <c r="H10" s="24" t="s">
        <v>44</v>
      </c>
      <c r="J10" s="1" t="s">
        <v>70</v>
      </c>
    </row>
    <row r="11" spans="1:10" ht="15.75" thickBot="1" x14ac:dyDescent="0.3">
      <c r="A11" s="70"/>
      <c r="B11" s="73"/>
      <c r="C11" s="73"/>
      <c r="D11" s="11" t="s">
        <v>42</v>
      </c>
      <c r="E11" s="12" t="s">
        <v>9</v>
      </c>
      <c r="F11" s="13">
        <v>0.105</v>
      </c>
      <c r="G11" s="13"/>
      <c r="H11" s="10" t="s">
        <v>43</v>
      </c>
      <c r="J11" s="1" t="s">
        <v>70</v>
      </c>
    </row>
    <row r="12" spans="1:10" x14ac:dyDescent="0.25">
      <c r="A12" s="78">
        <v>3</v>
      </c>
      <c r="B12" s="81" t="s">
        <v>21</v>
      </c>
      <c r="C12" s="89" t="s">
        <v>22</v>
      </c>
      <c r="D12" s="3" t="s">
        <v>52</v>
      </c>
      <c r="E12" s="4" t="s">
        <v>9</v>
      </c>
      <c r="F12" s="36">
        <v>3.1E-2</v>
      </c>
      <c r="G12" s="5"/>
      <c r="H12" s="6"/>
      <c r="J12" s="1" t="s">
        <v>71</v>
      </c>
    </row>
    <row r="13" spans="1:10" x14ac:dyDescent="0.25">
      <c r="A13" s="70"/>
      <c r="B13" s="73"/>
      <c r="C13" s="90"/>
      <c r="D13" s="11" t="s">
        <v>39</v>
      </c>
      <c r="E13" s="45" t="s">
        <v>9</v>
      </c>
      <c r="F13" s="38">
        <v>3.5999999999999997E-2</v>
      </c>
      <c r="G13" s="13" t="s">
        <v>53</v>
      </c>
      <c r="H13" s="10" t="s">
        <v>12</v>
      </c>
      <c r="J13" s="1" t="s">
        <v>71</v>
      </c>
    </row>
    <row r="14" spans="1:10" ht="45" x14ac:dyDescent="0.25">
      <c r="A14" s="70"/>
      <c r="B14" s="73"/>
      <c r="C14" s="90"/>
      <c r="D14" s="66" t="s">
        <v>54</v>
      </c>
      <c r="E14" s="42" t="s">
        <v>9</v>
      </c>
      <c r="F14" s="61">
        <v>10.3</v>
      </c>
      <c r="G14" s="67" t="s">
        <v>55</v>
      </c>
      <c r="H14" s="41"/>
      <c r="J14" s="1" t="s">
        <v>71</v>
      </c>
    </row>
    <row r="15" spans="1:10" ht="15.75" thickBot="1" x14ac:dyDescent="0.3">
      <c r="A15" s="80"/>
      <c r="B15" s="83"/>
      <c r="C15" s="91"/>
      <c r="D15" s="17" t="s">
        <v>42</v>
      </c>
      <c r="E15" s="45" t="s">
        <v>9</v>
      </c>
      <c r="F15" s="37">
        <v>4.0000000000000001E-3</v>
      </c>
      <c r="G15" s="16"/>
      <c r="H15" s="14" t="s">
        <v>43</v>
      </c>
      <c r="J15" s="1" t="s">
        <v>71</v>
      </c>
    </row>
    <row r="16" spans="1:10" x14ac:dyDescent="0.25">
      <c r="A16" s="69">
        <v>4</v>
      </c>
      <c r="B16" s="72" t="s">
        <v>56</v>
      </c>
      <c r="C16" s="72" t="s">
        <v>57</v>
      </c>
      <c r="D16" s="7" t="s">
        <v>36</v>
      </c>
      <c r="E16" s="4" t="s">
        <v>9</v>
      </c>
      <c r="F16" s="5">
        <v>1.0049999999999999</v>
      </c>
      <c r="G16" s="5"/>
      <c r="H16" s="6"/>
      <c r="J16" s="1" t="s">
        <v>69</v>
      </c>
    </row>
    <row r="17" spans="1:10" x14ac:dyDescent="0.25">
      <c r="A17" s="70"/>
      <c r="B17" s="73"/>
      <c r="C17" s="73"/>
      <c r="D17" s="7" t="s">
        <v>58</v>
      </c>
      <c r="E17" s="8" t="s">
        <v>9</v>
      </c>
      <c r="F17" s="9">
        <v>0.155</v>
      </c>
      <c r="G17" s="9"/>
      <c r="H17" s="24"/>
      <c r="J17" s="1" t="s">
        <v>69</v>
      </c>
    </row>
    <row r="18" spans="1:10" ht="15.75" thickBot="1" x14ac:dyDescent="0.3">
      <c r="A18" s="71"/>
      <c r="B18" s="74"/>
      <c r="C18" s="74"/>
      <c r="D18" s="7" t="s">
        <v>59</v>
      </c>
      <c r="E18" s="8" t="s">
        <v>9</v>
      </c>
      <c r="F18" s="9">
        <v>10.991</v>
      </c>
      <c r="G18" s="16"/>
      <c r="H18" s="14"/>
      <c r="J18" s="1" t="s">
        <v>69</v>
      </c>
    </row>
    <row r="19" spans="1:10" x14ac:dyDescent="0.25">
      <c r="A19" s="69">
        <v>5</v>
      </c>
      <c r="B19" s="72" t="s">
        <v>13</v>
      </c>
      <c r="C19" s="72" t="s">
        <v>14</v>
      </c>
      <c r="D19" s="30" t="s">
        <v>61</v>
      </c>
      <c r="E19" s="4" t="s">
        <v>9</v>
      </c>
      <c r="F19" s="31">
        <v>1.5</v>
      </c>
      <c r="G19" s="25"/>
      <c r="H19" s="24" t="s">
        <v>23</v>
      </c>
      <c r="J19" s="1" t="s">
        <v>71</v>
      </c>
    </row>
    <row r="20" spans="1:10" x14ac:dyDescent="0.25">
      <c r="A20" s="70"/>
      <c r="B20" s="73"/>
      <c r="C20" s="73"/>
      <c r="D20" s="7" t="s">
        <v>58</v>
      </c>
      <c r="E20" s="8" t="s">
        <v>9</v>
      </c>
      <c r="F20" s="32">
        <v>0.3</v>
      </c>
      <c r="G20" s="25"/>
      <c r="H20" s="24"/>
      <c r="J20" s="1" t="s">
        <v>71</v>
      </c>
    </row>
    <row r="21" spans="1:10" x14ac:dyDescent="0.25">
      <c r="A21" s="70"/>
      <c r="B21" s="73"/>
      <c r="C21" s="73"/>
      <c r="D21" s="26" t="s">
        <v>63</v>
      </c>
      <c r="E21" s="8" t="s">
        <v>9</v>
      </c>
      <c r="F21" s="32">
        <v>0.1</v>
      </c>
      <c r="G21" s="25"/>
      <c r="H21" s="24"/>
      <c r="J21" s="1" t="s">
        <v>71</v>
      </c>
    </row>
    <row r="22" spans="1:10" x14ac:dyDescent="0.25">
      <c r="A22" s="70"/>
      <c r="B22" s="73"/>
      <c r="C22" s="73"/>
      <c r="D22" s="26" t="s">
        <v>38</v>
      </c>
      <c r="E22" s="8" t="s">
        <v>9</v>
      </c>
      <c r="F22" s="32">
        <v>1</v>
      </c>
      <c r="G22" s="25"/>
      <c r="H22" s="10" t="s">
        <v>10</v>
      </c>
      <c r="J22" s="1" t="s">
        <v>71</v>
      </c>
    </row>
    <row r="23" spans="1:10" x14ac:dyDescent="0.25">
      <c r="A23" s="70"/>
      <c r="B23" s="73"/>
      <c r="C23" s="73"/>
      <c r="D23" s="26" t="s">
        <v>64</v>
      </c>
      <c r="E23" s="8" t="s">
        <v>9</v>
      </c>
      <c r="F23" s="32">
        <v>10.199999999999999</v>
      </c>
      <c r="G23" s="25"/>
      <c r="H23" s="24" t="s">
        <v>27</v>
      </c>
      <c r="J23" s="1" t="s">
        <v>71</v>
      </c>
    </row>
    <row r="24" spans="1:10" x14ac:dyDescent="0.25">
      <c r="A24" s="70"/>
      <c r="B24" s="73"/>
      <c r="C24" s="73"/>
      <c r="D24" s="43" t="s">
        <v>65</v>
      </c>
      <c r="E24" s="8" t="s">
        <v>9</v>
      </c>
      <c r="F24" s="32">
        <v>0.2</v>
      </c>
      <c r="G24" s="25"/>
      <c r="H24" s="24" t="s">
        <v>11</v>
      </c>
      <c r="J24" s="1" t="s">
        <v>71</v>
      </c>
    </row>
    <row r="25" spans="1:10" ht="45.75" thickBot="1" x14ac:dyDescent="0.3">
      <c r="A25" s="70"/>
      <c r="B25" s="73"/>
      <c r="C25" s="73"/>
      <c r="D25" s="44" t="s">
        <v>60</v>
      </c>
      <c r="E25" s="8" t="s">
        <v>9</v>
      </c>
      <c r="F25" s="33">
        <v>76.8</v>
      </c>
      <c r="G25" s="68" t="s">
        <v>62</v>
      </c>
      <c r="H25" s="10" t="s">
        <v>66</v>
      </c>
      <c r="J25" s="1" t="s">
        <v>72</v>
      </c>
    </row>
    <row r="26" spans="1:10" hidden="1" x14ac:dyDescent="0.25">
      <c r="A26" s="69"/>
      <c r="B26" s="72" t="s">
        <v>15</v>
      </c>
      <c r="C26" s="72" t="s">
        <v>16</v>
      </c>
      <c r="D26" s="3"/>
      <c r="E26" s="4"/>
      <c r="F26" s="5"/>
      <c r="G26" s="5"/>
      <c r="H26" s="6"/>
    </row>
    <row r="27" spans="1:10" ht="15.75" hidden="1" thickBot="1" x14ac:dyDescent="0.3">
      <c r="A27" s="70"/>
      <c r="B27" s="73"/>
      <c r="C27" s="73"/>
      <c r="D27" s="47"/>
      <c r="E27" s="50"/>
      <c r="F27" s="49"/>
      <c r="G27" s="9"/>
      <c r="H27" s="10"/>
    </row>
    <row r="28" spans="1:10" x14ac:dyDescent="0.25">
      <c r="A28" s="78">
        <v>6</v>
      </c>
      <c r="B28" s="81" t="s">
        <v>18</v>
      </c>
      <c r="C28" s="81" t="s">
        <v>19</v>
      </c>
      <c r="D28" s="3" t="s">
        <v>58</v>
      </c>
      <c r="E28" s="4" t="s">
        <v>9</v>
      </c>
      <c r="F28" s="5">
        <v>0.9</v>
      </c>
      <c r="G28" s="5"/>
      <c r="H28" s="6"/>
      <c r="J28" s="1" t="s">
        <v>71</v>
      </c>
    </row>
    <row r="29" spans="1:10" x14ac:dyDescent="0.25">
      <c r="A29" s="79"/>
      <c r="B29" s="82"/>
      <c r="C29" s="82"/>
      <c r="D29" s="7" t="s">
        <v>67</v>
      </c>
      <c r="E29" s="12" t="s">
        <v>9</v>
      </c>
      <c r="F29" s="46">
        <v>0.6</v>
      </c>
      <c r="G29" s="9"/>
      <c r="H29" s="24" t="s">
        <v>28</v>
      </c>
      <c r="J29" s="1" t="s">
        <v>71</v>
      </c>
    </row>
    <row r="30" spans="1:10" x14ac:dyDescent="0.25">
      <c r="A30" s="70"/>
      <c r="B30" s="73"/>
      <c r="C30" s="73"/>
      <c r="D30" s="7" t="s">
        <v>65</v>
      </c>
      <c r="E30" s="12" t="s">
        <v>9</v>
      </c>
      <c r="F30" s="46">
        <v>0.35</v>
      </c>
      <c r="G30" s="9"/>
      <c r="H30" s="24" t="s">
        <v>11</v>
      </c>
      <c r="J30" s="1" t="s">
        <v>71</v>
      </c>
    </row>
    <row r="31" spans="1:10" x14ac:dyDescent="0.25">
      <c r="A31" s="70"/>
      <c r="B31" s="73"/>
      <c r="C31" s="73"/>
      <c r="D31" s="7" t="s">
        <v>38</v>
      </c>
      <c r="E31" s="12" t="s">
        <v>9</v>
      </c>
      <c r="F31" s="46">
        <v>0.3</v>
      </c>
      <c r="G31" s="9"/>
      <c r="H31" s="24" t="s">
        <v>10</v>
      </c>
      <c r="J31" s="1" t="s">
        <v>71</v>
      </c>
    </row>
    <row r="32" spans="1:10" ht="15.75" thickBot="1" x14ac:dyDescent="0.3">
      <c r="A32" s="80"/>
      <c r="B32" s="83"/>
      <c r="C32" s="83"/>
      <c r="D32" s="17" t="s">
        <v>42</v>
      </c>
      <c r="E32" s="15" t="s">
        <v>9</v>
      </c>
      <c r="F32" s="56">
        <v>0.3</v>
      </c>
      <c r="G32" s="16"/>
      <c r="H32" s="14" t="s">
        <v>43</v>
      </c>
      <c r="J32" s="1" t="s">
        <v>71</v>
      </c>
    </row>
    <row r="33" spans="1:10" hidden="1" x14ac:dyDescent="0.25">
      <c r="A33" s="78"/>
      <c r="B33" s="81" t="s">
        <v>24</v>
      </c>
      <c r="C33" s="81" t="s">
        <v>25</v>
      </c>
      <c r="D33" s="51"/>
      <c r="E33" s="52"/>
      <c r="F33" s="53"/>
      <c r="G33" s="36"/>
      <c r="H33" s="6"/>
    </row>
    <row r="34" spans="1:10" ht="15.75" hidden="1" thickBot="1" x14ac:dyDescent="0.3">
      <c r="A34" s="85"/>
      <c r="B34" s="84"/>
      <c r="C34" s="84"/>
      <c r="D34" s="54"/>
      <c r="E34" s="48"/>
      <c r="F34" s="55"/>
      <c r="G34" s="38"/>
      <c r="H34" s="10"/>
    </row>
    <row r="35" spans="1:10" x14ac:dyDescent="0.25">
      <c r="A35" s="69">
        <v>7</v>
      </c>
      <c r="B35" s="72" t="s">
        <v>45</v>
      </c>
      <c r="C35" s="86" t="s">
        <v>46</v>
      </c>
      <c r="D35" s="3" t="s">
        <v>47</v>
      </c>
      <c r="E35" s="4" t="s">
        <v>9</v>
      </c>
      <c r="F35" s="36">
        <v>0.22600000000000001</v>
      </c>
      <c r="G35" s="36"/>
      <c r="H35" s="6"/>
      <c r="J35" s="1" t="s">
        <v>73</v>
      </c>
    </row>
    <row r="36" spans="1:10" x14ac:dyDescent="0.25">
      <c r="A36" s="70"/>
      <c r="B36" s="73"/>
      <c r="C36" s="87"/>
      <c r="D36" s="11" t="s">
        <v>48</v>
      </c>
      <c r="E36" s="12" t="s">
        <v>9</v>
      </c>
      <c r="F36" s="38">
        <v>0.26</v>
      </c>
      <c r="G36" s="38"/>
      <c r="H36" s="10"/>
      <c r="J36" s="1" t="s">
        <v>73</v>
      </c>
    </row>
    <row r="37" spans="1:10" x14ac:dyDescent="0.25">
      <c r="A37" s="70"/>
      <c r="B37" s="73"/>
      <c r="C37" s="87"/>
      <c r="D37" s="11" t="s">
        <v>49</v>
      </c>
      <c r="E37" s="12" t="s">
        <v>9</v>
      </c>
      <c r="F37" s="38">
        <v>1.5</v>
      </c>
      <c r="G37" s="38"/>
      <c r="H37" s="10"/>
      <c r="J37" s="1" t="s">
        <v>73</v>
      </c>
    </row>
    <row r="38" spans="1:10" x14ac:dyDescent="0.25">
      <c r="A38" s="70"/>
      <c r="B38" s="73"/>
      <c r="C38" s="87"/>
      <c r="D38" s="11" t="s">
        <v>50</v>
      </c>
      <c r="E38" s="12" t="s">
        <v>9</v>
      </c>
      <c r="F38" s="38">
        <v>0.9</v>
      </c>
      <c r="G38" s="38"/>
      <c r="H38" s="10"/>
      <c r="J38" s="1" t="s">
        <v>73</v>
      </c>
    </row>
    <row r="39" spans="1:10" ht="15.75" thickBot="1" x14ac:dyDescent="0.3">
      <c r="A39" s="71"/>
      <c r="B39" s="74"/>
      <c r="C39" s="88"/>
      <c r="D39" s="11" t="s">
        <v>51</v>
      </c>
      <c r="E39" s="12" t="s">
        <v>9</v>
      </c>
      <c r="F39" s="63">
        <v>0.98499999999999999</v>
      </c>
      <c r="G39" s="64"/>
      <c r="H39" s="65"/>
      <c r="J39" s="1" t="s">
        <v>73</v>
      </c>
    </row>
    <row r="40" spans="1:10" ht="15.75" thickBot="1" x14ac:dyDescent="0.3">
      <c r="A40" s="18"/>
      <c r="B40" s="75" t="s">
        <v>17</v>
      </c>
      <c r="C40" s="76"/>
      <c r="D40" s="77"/>
      <c r="E40" s="19" t="s">
        <v>9</v>
      </c>
      <c r="F40" s="20">
        <f>SUM(F3:F39)</f>
        <v>162.71900000000002</v>
      </c>
      <c r="G40" s="21"/>
      <c r="H40" s="22"/>
    </row>
    <row r="42" spans="1:10" hidden="1" x14ac:dyDescent="0.25">
      <c r="F42" s="62">
        <f>F40-F38-F37-F36-F35-F39</f>
        <v>158.84800000000001</v>
      </c>
    </row>
  </sheetData>
  <autoFilter ref="A2:G40">
    <filterColumn colId="5" showButton="0"/>
    <filterColumn colId="6" showButton="0"/>
  </autoFilter>
  <mergeCells count="26">
    <mergeCell ref="C12:C15"/>
    <mergeCell ref="A1:H1"/>
    <mergeCell ref="A4:A11"/>
    <mergeCell ref="B4:B11"/>
    <mergeCell ref="C4:C11"/>
    <mergeCell ref="B26:B27"/>
    <mergeCell ref="B35:B39"/>
    <mergeCell ref="A35:A39"/>
    <mergeCell ref="A12:A15"/>
    <mergeCell ref="B12:B15"/>
    <mergeCell ref="A16:A18"/>
    <mergeCell ref="B16:B18"/>
    <mergeCell ref="C16:C18"/>
    <mergeCell ref="B40:D40"/>
    <mergeCell ref="A28:A32"/>
    <mergeCell ref="B28:B32"/>
    <mergeCell ref="C28:C32"/>
    <mergeCell ref="C19:C25"/>
    <mergeCell ref="B19:B25"/>
    <mergeCell ref="A19:A25"/>
    <mergeCell ref="C26:C27"/>
    <mergeCell ref="A26:A27"/>
    <mergeCell ref="C33:C34"/>
    <mergeCell ref="B33:B34"/>
    <mergeCell ref="A33:A34"/>
    <mergeCell ref="C35:C39"/>
  </mergeCells>
  <printOptions horizontalCentered="1"/>
  <pageMargins left="0.39370078740157483" right="0.39370078740157483" top="0.39370078740157483" bottom="0.39370078740157483" header="0.31496062992125984" footer="0.31496062992125984"/>
  <pageSetup paperSize="8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ЛЦМ</vt:lpstr>
      <vt:lpstr>ЛЦМ!Область_печати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Костромин Алексей Сергеевич</dc:creator>
  <cp:lastModifiedBy>Костромин Алексей Сергеевич</cp:lastModifiedBy>
  <cp:lastPrinted>2020-03-19T02:20:04Z</cp:lastPrinted>
  <dcterms:created xsi:type="dcterms:W3CDTF">2019-10-07T08:03:32Z</dcterms:created>
  <dcterms:modified xsi:type="dcterms:W3CDTF">2020-06-18T07:02:30Z</dcterms:modified>
</cp:coreProperties>
</file>