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СЛиД\ОСХиНМПЗ\Реализация\Лом и отходы\_Объявления\2020\012-2020-КФ-ЛЧМ\"/>
    </mc:Choice>
  </mc:AlternateContent>
  <bookViews>
    <workbookView xWindow="0" yWindow="0" windowWidth="28800" windowHeight="11805"/>
  </bookViews>
  <sheets>
    <sheet name="ЛЧМ" sheetId="1" r:id="rId1"/>
  </sheets>
  <definedNames>
    <definedName name="_xlnm._FilterDatabase" localSheetId="0" hidden="1">ЛЧМ!$A$2:$I$32</definedName>
    <definedName name="_xlnm.Print_Area" localSheetId="0">ЛЧМ!#REF!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32" i="1" l="1"/>
  <c r="F34" i="1" s="1"/>
</calcChain>
</file>

<file path=xl/sharedStrings.xml><?xml version="1.0" encoding="utf-8"?>
<sst xmlns="http://schemas.openxmlformats.org/spreadsheetml/2006/main" count="157" uniqueCount="75">
  <si>
    <t>№ п/п</t>
  </si>
  <si>
    <t>Поставщик</t>
  </si>
  <si>
    <t>Местонахождение лома</t>
  </si>
  <si>
    <t>Наименование Материала</t>
  </si>
  <si>
    <t>Ед. изм</t>
  </si>
  <si>
    <t xml:space="preserve">Кол-во </t>
  </si>
  <si>
    <t>Примечание</t>
  </si>
  <si>
    <t>ФККО</t>
  </si>
  <si>
    <t>тн</t>
  </si>
  <si>
    <t>4 61 010 01 20 5</t>
  </si>
  <si>
    <t>3 61 212 03 22 5</t>
  </si>
  <si>
    <t>Кемеровская теплосетевая компания</t>
  </si>
  <si>
    <t>Кузнецкая ТЭЦ</t>
  </si>
  <si>
    <t>Кемеровская ГРЭС</t>
  </si>
  <si>
    <t>г.Кемерово, ул.Станционная, д.17</t>
  </si>
  <si>
    <t>Кемеровская ТЭЦ</t>
  </si>
  <si>
    <t>г.Кемерово, ул.Кировская, д.1</t>
  </si>
  <si>
    <t>СибЭР Кемеровский филиал</t>
  </si>
  <si>
    <t>г.Кемерово, ул.Карболитовская, д.10</t>
  </si>
  <si>
    <t>Общее количество</t>
  </si>
  <si>
    <t>Ново-Кемеровская ТЭЦ</t>
  </si>
  <si>
    <t>г.Кемерово, ул.Грузовая, 1Б</t>
  </si>
  <si>
    <t>Лом черных металлов 12А</t>
  </si>
  <si>
    <t>Стружка стальная 16А</t>
  </si>
  <si>
    <t>Томь-Усинская ГРЭС АО Кузбассэнерго</t>
  </si>
  <si>
    <t>Беловская ГРЭС АО Кузбассэнерго</t>
  </si>
  <si>
    <t>3.1</t>
  </si>
  <si>
    <t>3.2</t>
  </si>
  <si>
    <t>лом автомобильный (Автомобиль ГАЗ-66)</t>
  </si>
  <si>
    <t>лом автомобильный (Тракторный прицеп 2ПТС-4)</t>
  </si>
  <si>
    <t>лом автомобильный (Дизель-генератор 30кВт)</t>
  </si>
  <si>
    <t>Межрегиональная теплосетевая компания</t>
  </si>
  <si>
    <t>Лом отходы незагряз черн металлы несорт</t>
  </si>
  <si>
    <t>ОСП Рефтинская ГРЭС</t>
  </si>
  <si>
    <t>Сводный перечень реализации лома и отходов черных металлов предприятий Кузбасского филиала ООО "СГК" в III-м квартале 2020 года</t>
  </si>
  <si>
    <t>июл-250, авг и сен - по100тн</t>
  </si>
  <si>
    <t>авг и сен - по 5тн</t>
  </si>
  <si>
    <t>июл-авг - 75тн, сен - 65тн</t>
  </si>
  <si>
    <t>5.1</t>
  </si>
  <si>
    <t>июль</t>
  </si>
  <si>
    <t>5.2</t>
  </si>
  <si>
    <t>Лом черных металлов 17А</t>
  </si>
  <si>
    <t>Стружка черных металлов несортированная незагрязненная</t>
  </si>
  <si>
    <t>Лом черных металлов 03А</t>
  </si>
  <si>
    <t>Лом черных металлов 05А (шары стальные)</t>
  </si>
  <si>
    <t>Лом черных металлов 05А</t>
  </si>
  <si>
    <t>демонтаж и вывоз в течении 60 дней после оформления проекта организации работ</t>
  </si>
  <si>
    <r>
      <t xml:space="preserve">Лом черных металлов - </t>
    </r>
    <r>
      <rPr>
        <b/>
        <sz val="11"/>
        <color theme="1"/>
        <rFont val="Times New Roman"/>
        <family val="1"/>
        <charset val="204"/>
      </rPr>
      <t>кран козловой с демонтажом</t>
    </r>
  </si>
  <si>
    <t>г.Асбест, пос. Рефтинский Свердловской обл.</t>
  </si>
  <si>
    <t>г.Белово, пос.Инской 
Кемеровской обл</t>
  </si>
  <si>
    <t>г.Мыски-5 (ул.Ленина, 1) 
Кемеровской обл</t>
  </si>
  <si>
    <t>г.Кемерово, ул.Волгоградская, 57</t>
  </si>
  <si>
    <t>г.Кемерово, ул.Баумана, 53</t>
  </si>
  <si>
    <t>г.Белово, пос Инской
Кемеровской обл</t>
  </si>
  <si>
    <t>г.Новокузнецк, пр.Строителей, д.14
Кемеровской обл</t>
  </si>
  <si>
    <t>г.Мыски, ул. Кутузова, 25
Кемеровской обл</t>
  </si>
  <si>
    <t>г.Новокузнецк, ул.Новороссийская, 35
Кемеровской обл</t>
  </si>
  <si>
    <t>ЛЧМ: июл-30т + сен-5т 
и труба Dн426: июл-45т + сен-15т</t>
  </si>
  <si>
    <t>7.1</t>
  </si>
  <si>
    <t>7.2</t>
  </si>
  <si>
    <r>
      <t xml:space="preserve">Лом черных металлов - </t>
    </r>
    <r>
      <rPr>
        <b/>
        <sz val="11"/>
        <color theme="1"/>
        <rFont val="Times New Roman"/>
        <family val="1"/>
        <charset val="204"/>
      </rPr>
      <t>кран гусеничный ДЭК-251 с демонтажом и 4 грейфера</t>
    </r>
  </si>
  <si>
    <t>июл-45; авг-5; сен-24</t>
  </si>
  <si>
    <t>июл-11; авг-5; сен-10</t>
  </si>
  <si>
    <t>июл-112; авг-8; сен-6</t>
  </si>
  <si>
    <t>8.1</t>
  </si>
  <si>
    <t>8.2</t>
  </si>
  <si>
    <t>Лом черных металлов 12А (кубы ВЗП)</t>
  </si>
  <si>
    <t>Лом сталь ГОСТ 2787 все модификации</t>
  </si>
  <si>
    <t>Лот</t>
  </si>
  <si>
    <t>Кузбасс-Юг</t>
  </si>
  <si>
    <t>Кузбасс-Север</t>
  </si>
  <si>
    <t>Кузбасс-Север а/м</t>
  </si>
  <si>
    <t>Кузбасс-Юг с демонтажом</t>
  </si>
  <si>
    <t>Кузбасс-Север с демонтажом</t>
  </si>
  <si>
    <t>Рефта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</si>
</sst>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1"/>
  <sheetViews>
    <sheetView tabSelected="1" zoomScale="90" zoomScaleNormal="9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4.85546875" style="14" customWidth="1"/>
    <col min="2" max="2" width="39.85546875" style="1" customWidth="1"/>
    <col min="3" max="3" width="36" style="1" customWidth="1"/>
    <col min="4" max="4" width="54.28515625" style="1" customWidth="1"/>
    <col min="5" max="5" width="6.85546875" style="14" customWidth="1"/>
    <col min="6" max="6" width="10.7109375" style="14" customWidth="1"/>
    <col min="7" max="7" width="39.7109375" style="14" customWidth="1"/>
    <col min="8" max="8" width="15.7109375" style="1" customWidth="1"/>
    <col min="9" max="9" width="35.140625" style="1" customWidth="1"/>
    <col min="10" max="16384" width="9.140625" style="1"/>
  </cols>
  <sheetData>
    <row r="1" spans="1:9" ht="15.75" x14ac:dyDescent="0.25">
      <c r="A1" s="52" t="s">
        <v>34</v>
      </c>
      <c r="B1" s="52"/>
      <c r="C1" s="52"/>
      <c r="D1" s="52"/>
      <c r="E1" s="52"/>
      <c r="F1" s="52"/>
      <c r="G1" s="52"/>
    </row>
    <row r="2" spans="1:9" ht="28.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4" t="s">
        <v>5</v>
      </c>
      <c r="G2" s="4" t="s">
        <v>6</v>
      </c>
      <c r="H2" s="5" t="s">
        <v>7</v>
      </c>
      <c r="I2" s="67" t="s">
        <v>68</v>
      </c>
    </row>
    <row r="3" spans="1:9" ht="15" customHeight="1" x14ac:dyDescent="0.25">
      <c r="A3" s="53">
        <v>1</v>
      </c>
      <c r="B3" s="55" t="s">
        <v>24</v>
      </c>
      <c r="C3" s="55" t="s">
        <v>50</v>
      </c>
      <c r="D3" s="6" t="s">
        <v>32</v>
      </c>
      <c r="E3" s="7" t="s">
        <v>8</v>
      </c>
      <c r="F3" s="45">
        <v>450</v>
      </c>
      <c r="G3" s="8" t="s">
        <v>35</v>
      </c>
      <c r="H3" s="5" t="s">
        <v>9</v>
      </c>
      <c r="I3" s="68" t="s">
        <v>69</v>
      </c>
    </row>
    <row r="4" spans="1:9" x14ac:dyDescent="0.25">
      <c r="A4" s="54"/>
      <c r="B4" s="56"/>
      <c r="C4" s="56"/>
      <c r="D4" s="6" t="s">
        <v>23</v>
      </c>
      <c r="E4" s="7" t="s">
        <v>8</v>
      </c>
      <c r="F4" s="45">
        <v>10</v>
      </c>
      <c r="G4" s="11" t="s">
        <v>36</v>
      </c>
      <c r="H4" s="5" t="s">
        <v>10</v>
      </c>
      <c r="I4" s="68" t="s">
        <v>69</v>
      </c>
    </row>
    <row r="5" spans="1:9" ht="15" customHeight="1" x14ac:dyDescent="0.25">
      <c r="A5" s="53">
        <v>2</v>
      </c>
      <c r="B5" s="58" t="s">
        <v>25</v>
      </c>
      <c r="C5" s="58" t="s">
        <v>49</v>
      </c>
      <c r="D5" s="6" t="s">
        <v>43</v>
      </c>
      <c r="E5" s="10" t="s">
        <v>8</v>
      </c>
      <c r="F5" s="46">
        <v>25</v>
      </c>
      <c r="G5" s="8"/>
      <c r="H5" s="5"/>
      <c r="I5" s="5" t="s">
        <v>70</v>
      </c>
    </row>
    <row r="6" spans="1:9" s="39" customFormat="1" ht="15" customHeight="1" x14ac:dyDescent="0.25">
      <c r="A6" s="57"/>
      <c r="B6" s="59"/>
      <c r="C6" s="59"/>
      <c r="D6" s="6" t="s">
        <v>22</v>
      </c>
      <c r="E6" s="10" t="s">
        <v>8</v>
      </c>
      <c r="F6" s="46">
        <v>300</v>
      </c>
      <c r="G6" s="8"/>
      <c r="H6" s="5"/>
      <c r="I6" s="5" t="s">
        <v>70</v>
      </c>
    </row>
    <row r="7" spans="1:9" s="39" customFormat="1" ht="15" customHeight="1" x14ac:dyDescent="0.25">
      <c r="A7" s="57"/>
      <c r="B7" s="59"/>
      <c r="C7" s="59"/>
      <c r="D7" s="6" t="s">
        <v>41</v>
      </c>
      <c r="E7" s="10" t="s">
        <v>8</v>
      </c>
      <c r="F7" s="46">
        <v>8.2579999999999991</v>
      </c>
      <c r="G7" s="8"/>
      <c r="H7" s="5"/>
      <c r="I7" s="5" t="s">
        <v>70</v>
      </c>
    </row>
    <row r="8" spans="1:9" s="39" customFormat="1" ht="15" customHeight="1" x14ac:dyDescent="0.25">
      <c r="A8" s="57"/>
      <c r="B8" s="59"/>
      <c r="C8" s="59"/>
      <c r="D8" s="6" t="s">
        <v>42</v>
      </c>
      <c r="E8" s="10" t="s">
        <v>8</v>
      </c>
      <c r="F8" s="46">
        <v>2.2799999999999998</v>
      </c>
      <c r="G8" s="8"/>
      <c r="H8" s="5" t="s">
        <v>10</v>
      </c>
      <c r="I8" s="5" t="s">
        <v>70</v>
      </c>
    </row>
    <row r="9" spans="1:9" x14ac:dyDescent="0.25">
      <c r="A9" s="43" t="s">
        <v>26</v>
      </c>
      <c r="B9" s="36" t="s">
        <v>11</v>
      </c>
      <c r="C9" s="17" t="s">
        <v>51</v>
      </c>
      <c r="D9" s="6" t="s">
        <v>32</v>
      </c>
      <c r="E9" s="19" t="s">
        <v>8</v>
      </c>
      <c r="F9" s="47">
        <v>140</v>
      </c>
      <c r="G9" s="8" t="s">
        <v>37</v>
      </c>
      <c r="H9" s="21" t="s">
        <v>9</v>
      </c>
      <c r="I9" s="5" t="s">
        <v>70</v>
      </c>
    </row>
    <row r="10" spans="1:9" s="31" customFormat="1" x14ac:dyDescent="0.25">
      <c r="A10" s="63" t="s">
        <v>27</v>
      </c>
      <c r="B10" s="58" t="s">
        <v>11</v>
      </c>
      <c r="C10" s="58" t="s">
        <v>52</v>
      </c>
      <c r="D10" s="18" t="s">
        <v>28</v>
      </c>
      <c r="E10" s="19" t="s">
        <v>8</v>
      </c>
      <c r="F10" s="47">
        <v>2.0499999999999998</v>
      </c>
      <c r="G10" s="20"/>
      <c r="H10" s="21"/>
      <c r="I10" s="5" t="s">
        <v>71</v>
      </c>
    </row>
    <row r="11" spans="1:9" s="31" customFormat="1" x14ac:dyDescent="0.25">
      <c r="A11" s="63"/>
      <c r="B11" s="59"/>
      <c r="C11" s="59"/>
      <c r="D11" s="22" t="s">
        <v>29</v>
      </c>
      <c r="E11" s="23" t="s">
        <v>8</v>
      </c>
      <c r="F11" s="48">
        <v>1.1000000000000001</v>
      </c>
      <c r="G11" s="24"/>
      <c r="H11" s="25"/>
      <c r="I11" s="5" t="s">
        <v>71</v>
      </c>
    </row>
    <row r="12" spans="1:9" x14ac:dyDescent="0.25">
      <c r="A12" s="61"/>
      <c r="B12" s="62"/>
      <c r="C12" s="62"/>
      <c r="D12" s="26" t="s">
        <v>30</v>
      </c>
      <c r="E12" s="27" t="s">
        <v>8</v>
      </c>
      <c r="F12" s="49">
        <v>1.2</v>
      </c>
      <c r="G12" s="28"/>
      <c r="H12" s="29"/>
      <c r="I12" s="5" t="s">
        <v>71</v>
      </c>
    </row>
    <row r="13" spans="1:9" s="31" customFormat="1" ht="30" x14ac:dyDescent="0.25">
      <c r="A13" s="53">
        <v>4</v>
      </c>
      <c r="B13" s="58" t="s">
        <v>31</v>
      </c>
      <c r="C13" s="16" t="s">
        <v>53</v>
      </c>
      <c r="D13" s="6" t="s">
        <v>32</v>
      </c>
      <c r="E13" s="10" t="s">
        <v>8</v>
      </c>
      <c r="F13" s="46">
        <v>6.5</v>
      </c>
      <c r="G13" s="11"/>
      <c r="H13" s="5" t="s">
        <v>9</v>
      </c>
      <c r="I13" s="5" t="s">
        <v>69</v>
      </c>
    </row>
    <row r="14" spans="1:9" s="39" customFormat="1" ht="30" x14ac:dyDescent="0.25">
      <c r="A14" s="57"/>
      <c r="B14" s="59"/>
      <c r="C14" s="16" t="s">
        <v>54</v>
      </c>
      <c r="D14" s="6" t="s">
        <v>32</v>
      </c>
      <c r="E14" s="10" t="s">
        <v>8</v>
      </c>
      <c r="F14" s="46">
        <v>163</v>
      </c>
      <c r="G14" s="11"/>
      <c r="H14" s="5" t="s">
        <v>9</v>
      </c>
      <c r="I14" s="5" t="s">
        <v>69</v>
      </c>
    </row>
    <row r="15" spans="1:9" s="39" customFormat="1" ht="30" x14ac:dyDescent="0.25">
      <c r="A15" s="54"/>
      <c r="B15" s="62"/>
      <c r="C15" s="16" t="s">
        <v>55</v>
      </c>
      <c r="D15" s="6" t="s">
        <v>32</v>
      </c>
      <c r="E15" s="10" t="s">
        <v>8</v>
      </c>
      <c r="F15" s="46">
        <v>9</v>
      </c>
      <c r="G15" s="11"/>
      <c r="H15" s="5" t="s">
        <v>9</v>
      </c>
      <c r="I15" s="5" t="s">
        <v>69</v>
      </c>
    </row>
    <row r="16" spans="1:9" ht="15" customHeight="1" x14ac:dyDescent="0.25">
      <c r="A16" s="43" t="s">
        <v>38</v>
      </c>
      <c r="B16" s="16" t="s">
        <v>12</v>
      </c>
      <c r="C16" s="16" t="s">
        <v>56</v>
      </c>
      <c r="D16" s="6" t="s">
        <v>32</v>
      </c>
      <c r="E16" s="7" t="s">
        <v>8</v>
      </c>
      <c r="F16" s="45">
        <v>125</v>
      </c>
      <c r="G16" s="35"/>
      <c r="H16" s="34" t="s">
        <v>9</v>
      </c>
      <c r="I16" s="5" t="s">
        <v>69</v>
      </c>
    </row>
    <row r="17" spans="1:9" s="39" customFormat="1" ht="30" customHeight="1" x14ac:dyDescent="0.25">
      <c r="A17" s="41" t="s">
        <v>40</v>
      </c>
      <c r="B17" s="50" t="s">
        <v>12</v>
      </c>
      <c r="C17" s="50" t="s">
        <v>56</v>
      </c>
      <c r="D17" s="6" t="s">
        <v>47</v>
      </c>
      <c r="E17" s="7" t="s">
        <v>8</v>
      </c>
      <c r="F17" s="45">
        <v>25</v>
      </c>
      <c r="G17" s="35" t="s">
        <v>46</v>
      </c>
      <c r="H17" s="34"/>
      <c r="I17" s="5" t="s">
        <v>72</v>
      </c>
    </row>
    <row r="18" spans="1:9" x14ac:dyDescent="0.25">
      <c r="A18" s="32">
        <v>6</v>
      </c>
      <c r="B18" s="33" t="s">
        <v>13</v>
      </c>
      <c r="C18" s="33" t="s">
        <v>14</v>
      </c>
      <c r="D18" s="6" t="s">
        <v>32</v>
      </c>
      <c r="E18" s="10" t="s">
        <v>8</v>
      </c>
      <c r="F18" s="46">
        <v>400</v>
      </c>
      <c r="G18" s="8"/>
      <c r="H18" s="5" t="s">
        <v>9</v>
      </c>
      <c r="I18" s="5" t="s">
        <v>70</v>
      </c>
    </row>
    <row r="19" spans="1:9" ht="30" x14ac:dyDescent="0.25">
      <c r="A19" s="40" t="s">
        <v>58</v>
      </c>
      <c r="B19" s="16" t="s">
        <v>15</v>
      </c>
      <c r="C19" s="16" t="s">
        <v>16</v>
      </c>
      <c r="D19" s="6" t="s">
        <v>32</v>
      </c>
      <c r="E19" s="10" t="s">
        <v>8</v>
      </c>
      <c r="F19" s="46">
        <v>95</v>
      </c>
      <c r="G19" s="11" t="s">
        <v>57</v>
      </c>
      <c r="H19" s="5" t="s">
        <v>9</v>
      </c>
      <c r="I19" s="5" t="s">
        <v>70</v>
      </c>
    </row>
    <row r="20" spans="1:9" s="39" customFormat="1" ht="29.25" x14ac:dyDescent="0.25">
      <c r="A20" s="40" t="s">
        <v>59</v>
      </c>
      <c r="B20" s="36" t="s">
        <v>15</v>
      </c>
      <c r="C20" s="36" t="s">
        <v>16</v>
      </c>
      <c r="D20" s="44" t="s">
        <v>60</v>
      </c>
      <c r="E20" s="10" t="s">
        <v>8</v>
      </c>
      <c r="F20" s="46">
        <v>45</v>
      </c>
      <c r="G20" s="11"/>
      <c r="H20" s="5"/>
      <c r="I20" s="5" t="s">
        <v>73</v>
      </c>
    </row>
    <row r="21" spans="1:9" x14ac:dyDescent="0.25">
      <c r="A21" s="60" t="s">
        <v>64</v>
      </c>
      <c r="B21" s="58" t="s">
        <v>20</v>
      </c>
      <c r="C21" s="58" t="s">
        <v>21</v>
      </c>
      <c r="D21" s="6" t="s">
        <v>45</v>
      </c>
      <c r="E21" s="10" t="s">
        <v>8</v>
      </c>
      <c r="F21" s="46">
        <v>74</v>
      </c>
      <c r="G21" s="8" t="s">
        <v>61</v>
      </c>
      <c r="H21" s="5"/>
      <c r="I21" s="5" t="s">
        <v>70</v>
      </c>
    </row>
    <row r="22" spans="1:9" x14ac:dyDescent="0.25">
      <c r="A22" s="63"/>
      <c r="B22" s="59"/>
      <c r="C22" s="59"/>
      <c r="D22" s="6" t="s">
        <v>44</v>
      </c>
      <c r="E22" s="10" t="s">
        <v>8</v>
      </c>
      <c r="F22" s="46">
        <v>26</v>
      </c>
      <c r="G22" s="8" t="s">
        <v>62</v>
      </c>
      <c r="H22" s="5"/>
      <c r="I22" s="5" t="s">
        <v>70</v>
      </c>
    </row>
    <row r="23" spans="1:9" s="39" customFormat="1" x14ac:dyDescent="0.25">
      <c r="A23" s="61"/>
      <c r="B23" s="62"/>
      <c r="C23" s="62"/>
      <c r="D23" s="6" t="s">
        <v>22</v>
      </c>
      <c r="E23" s="10" t="s">
        <v>8</v>
      </c>
      <c r="F23" s="46">
        <v>126</v>
      </c>
      <c r="G23" s="8" t="s">
        <v>63</v>
      </c>
      <c r="H23" s="5"/>
      <c r="I23" s="5" t="s">
        <v>70</v>
      </c>
    </row>
    <row r="24" spans="1:9" x14ac:dyDescent="0.25">
      <c r="A24" s="41" t="s">
        <v>65</v>
      </c>
      <c r="B24" s="37" t="s">
        <v>20</v>
      </c>
      <c r="C24" s="37" t="s">
        <v>21</v>
      </c>
      <c r="D24" s="6" t="s">
        <v>66</v>
      </c>
      <c r="E24" s="10" t="s">
        <v>8</v>
      </c>
      <c r="F24" s="46">
        <v>120</v>
      </c>
      <c r="G24" s="9" t="s">
        <v>39</v>
      </c>
      <c r="H24" s="5"/>
      <c r="I24" s="5" t="s">
        <v>70</v>
      </c>
    </row>
    <row r="25" spans="1:9" x14ac:dyDescent="0.25">
      <c r="A25" s="53">
        <v>9</v>
      </c>
      <c r="B25" s="58" t="s">
        <v>17</v>
      </c>
      <c r="C25" s="58" t="s">
        <v>18</v>
      </c>
      <c r="D25" s="6" t="s">
        <v>43</v>
      </c>
      <c r="E25" s="10" t="s">
        <v>8</v>
      </c>
      <c r="F25" s="46">
        <v>30</v>
      </c>
      <c r="G25" s="8"/>
      <c r="H25" s="5"/>
      <c r="I25" s="5" t="s">
        <v>70</v>
      </c>
    </row>
    <row r="26" spans="1:9" s="39" customFormat="1" x14ac:dyDescent="0.25">
      <c r="A26" s="57"/>
      <c r="B26" s="59"/>
      <c r="C26" s="59"/>
      <c r="D26" s="6" t="s">
        <v>45</v>
      </c>
      <c r="E26" s="10" t="s">
        <v>8</v>
      </c>
      <c r="F26" s="46">
        <v>40</v>
      </c>
      <c r="G26" s="8"/>
      <c r="H26" s="5"/>
      <c r="I26" s="5" t="s">
        <v>70</v>
      </c>
    </row>
    <row r="27" spans="1:9" s="39" customFormat="1" x14ac:dyDescent="0.25">
      <c r="A27" s="57"/>
      <c r="B27" s="59"/>
      <c r="C27" s="59"/>
      <c r="D27" s="6" t="s">
        <v>22</v>
      </c>
      <c r="E27" s="10" t="s">
        <v>8</v>
      </c>
      <c r="F27" s="46">
        <f>2.201+0.178</f>
        <v>2.379</v>
      </c>
      <c r="G27" s="8"/>
      <c r="H27" s="5"/>
      <c r="I27" s="5" t="s">
        <v>70</v>
      </c>
    </row>
    <row r="28" spans="1:9" s="39" customFormat="1" x14ac:dyDescent="0.25">
      <c r="A28" s="57"/>
      <c r="B28" s="59"/>
      <c r="C28" s="59"/>
      <c r="D28" s="6" t="s">
        <v>23</v>
      </c>
      <c r="E28" s="10" t="s">
        <v>8</v>
      </c>
      <c r="F28" s="46">
        <v>20</v>
      </c>
      <c r="G28" s="8"/>
      <c r="H28" s="5"/>
      <c r="I28" s="5" t="s">
        <v>70</v>
      </c>
    </row>
    <row r="29" spans="1:9" s="39" customFormat="1" x14ac:dyDescent="0.25">
      <c r="A29" s="57"/>
      <c r="B29" s="59"/>
      <c r="C29" s="59"/>
      <c r="D29" s="6" t="s">
        <v>41</v>
      </c>
      <c r="E29" s="10" t="s">
        <v>8</v>
      </c>
      <c r="F29" s="46">
        <v>0.41499999999999998</v>
      </c>
      <c r="G29" s="8"/>
      <c r="H29" s="5"/>
      <c r="I29" s="5" t="s">
        <v>70</v>
      </c>
    </row>
    <row r="30" spans="1:9" x14ac:dyDescent="0.25">
      <c r="A30" s="57"/>
      <c r="B30" s="59"/>
      <c r="C30" s="59"/>
      <c r="D30" s="6" t="s">
        <v>32</v>
      </c>
      <c r="E30" s="10" t="s">
        <v>8</v>
      </c>
      <c r="F30" s="46">
        <v>3.7</v>
      </c>
      <c r="G30" s="8"/>
      <c r="H30" s="5" t="s">
        <v>9</v>
      </c>
      <c r="I30" s="5" t="s">
        <v>70</v>
      </c>
    </row>
    <row r="31" spans="1:9" s="31" customFormat="1" ht="30" x14ac:dyDescent="0.25">
      <c r="A31" s="38">
        <v>10</v>
      </c>
      <c r="B31" s="36" t="s">
        <v>33</v>
      </c>
      <c r="C31" s="36" t="s">
        <v>48</v>
      </c>
      <c r="D31" s="6" t="s">
        <v>67</v>
      </c>
      <c r="E31" s="10" t="s">
        <v>8</v>
      </c>
      <c r="F31" s="46">
        <v>325</v>
      </c>
      <c r="G31" s="9"/>
      <c r="H31" s="5"/>
      <c r="I31" s="5" t="s">
        <v>74</v>
      </c>
    </row>
    <row r="32" spans="1:9" x14ac:dyDescent="0.25">
      <c r="A32" s="12"/>
      <c r="B32" s="15" t="s">
        <v>19</v>
      </c>
      <c r="C32" s="15"/>
      <c r="D32" s="15"/>
      <c r="E32" s="15" t="s">
        <v>8</v>
      </c>
      <c r="F32" s="13">
        <f>SUM(F3:F31)</f>
        <v>2575.8819999999996</v>
      </c>
      <c r="G32" s="13"/>
      <c r="H32" s="13"/>
      <c r="I32" s="51"/>
    </row>
    <row r="33" spans="1:9" ht="9.75" customHeight="1" x14ac:dyDescent="0.25">
      <c r="D33" s="64"/>
      <c r="E33" s="64"/>
    </row>
    <row r="34" spans="1:9" x14ac:dyDescent="0.25">
      <c r="A34" s="65"/>
      <c r="B34" s="30"/>
      <c r="E34" s="1"/>
      <c r="F34" s="42">
        <f>F32-F31</f>
        <v>2250.8819999999996</v>
      </c>
    </row>
    <row r="35" spans="1:9" x14ac:dyDescent="0.25">
      <c r="A35" s="65"/>
      <c r="E35" s="1"/>
    </row>
    <row r="36" spans="1:9" x14ac:dyDescent="0.25">
      <c r="A36" s="65"/>
      <c r="E36" s="1"/>
    </row>
    <row r="37" spans="1:9" x14ac:dyDescent="0.25">
      <c r="A37" s="65"/>
      <c r="E37" s="1"/>
    </row>
    <row r="38" spans="1:9" x14ac:dyDescent="0.25">
      <c r="A38" s="65"/>
      <c r="E38" s="1"/>
    </row>
    <row r="39" spans="1:9" x14ac:dyDescent="0.25">
      <c r="A39" s="65"/>
      <c r="E39" s="1"/>
    </row>
    <row r="40" spans="1:9" x14ac:dyDescent="0.25">
      <c r="A40" s="65"/>
      <c r="D40" s="66"/>
      <c r="E40" s="66"/>
    </row>
    <row r="41" spans="1:9" x14ac:dyDescent="0.25">
      <c r="A41" s="65"/>
      <c r="B41" s="66"/>
      <c r="C41" s="66"/>
      <c r="D41" s="66"/>
      <c r="E41" s="66"/>
      <c r="F41" s="65"/>
      <c r="G41" s="65"/>
      <c r="H41" s="66"/>
      <c r="I41" s="66"/>
    </row>
    <row r="42" spans="1:9" x14ac:dyDescent="0.25">
      <c r="A42" s="65"/>
      <c r="B42" s="66"/>
      <c r="C42" s="66"/>
      <c r="D42" s="66"/>
      <c r="E42" s="66"/>
      <c r="F42" s="65"/>
      <c r="G42" s="65"/>
      <c r="H42" s="66"/>
      <c r="I42" s="66"/>
    </row>
    <row r="43" spans="1:9" x14ac:dyDescent="0.25">
      <c r="A43" s="65"/>
      <c r="B43" s="66"/>
      <c r="C43" s="66"/>
      <c r="D43" s="66"/>
      <c r="E43" s="66"/>
      <c r="F43" s="65"/>
      <c r="G43" s="65"/>
      <c r="H43" s="66"/>
      <c r="I43" s="66"/>
    </row>
    <row r="44" spans="1:9" x14ac:dyDescent="0.25">
      <c r="A44" s="65"/>
      <c r="B44" s="66"/>
      <c r="C44" s="66"/>
      <c r="D44" s="66"/>
      <c r="E44" s="66"/>
      <c r="F44" s="65"/>
      <c r="G44" s="65"/>
      <c r="H44" s="66"/>
      <c r="I44" s="66"/>
    </row>
    <row r="45" spans="1:9" x14ac:dyDescent="0.25">
      <c r="A45" s="65"/>
      <c r="B45" s="66"/>
      <c r="C45" s="66"/>
      <c r="D45" s="66"/>
      <c r="E45" s="66"/>
    </row>
    <row r="46" spans="1:9" x14ac:dyDescent="0.25">
      <c r="D46" s="66"/>
      <c r="E46" s="66"/>
    </row>
    <row r="47" spans="1:9" x14ac:dyDescent="0.25">
      <c r="E47" s="65"/>
      <c r="F47" s="65"/>
    </row>
    <row r="48" spans="1:9" x14ac:dyDescent="0.25">
      <c r="A48" s="65"/>
      <c r="B48" s="66"/>
      <c r="C48" s="66"/>
      <c r="D48" s="66"/>
      <c r="E48" s="65"/>
      <c r="F48" s="65"/>
      <c r="G48" s="65"/>
      <c r="H48" s="66"/>
      <c r="I48" s="66"/>
    </row>
    <row r="49" spans="1:9" x14ac:dyDescent="0.25">
      <c r="A49" s="65"/>
      <c r="B49" s="66"/>
      <c r="C49" s="66"/>
      <c r="D49" s="66"/>
      <c r="E49" s="65"/>
      <c r="F49" s="65"/>
      <c r="G49" s="65"/>
      <c r="H49" s="66"/>
      <c r="I49" s="66"/>
    </row>
    <row r="50" spans="1:9" x14ac:dyDescent="0.25">
      <c r="B50" s="66"/>
      <c r="C50" s="66"/>
      <c r="D50" s="66"/>
      <c r="E50" s="66"/>
      <c r="F50" s="66"/>
      <c r="G50" s="66"/>
      <c r="H50" s="66"/>
      <c r="I50" s="66"/>
    </row>
    <row r="51" spans="1:9" x14ac:dyDescent="0.25">
      <c r="B51" s="66"/>
      <c r="C51" s="66"/>
      <c r="D51" s="66"/>
      <c r="E51" s="66"/>
      <c r="F51" s="66"/>
      <c r="G51" s="66"/>
      <c r="H51" s="66"/>
      <c r="I51" s="66"/>
    </row>
  </sheetData>
  <autoFilter ref="A2:I32"/>
  <mergeCells count="46">
    <mergeCell ref="A48:A49"/>
    <mergeCell ref="F41:F42"/>
    <mergeCell ref="G41:G42"/>
    <mergeCell ref="A41:A45"/>
    <mergeCell ref="B41:B45"/>
    <mergeCell ref="C41:C45"/>
    <mergeCell ref="D45:E45"/>
    <mergeCell ref="H48:H49"/>
    <mergeCell ref="I48:I49"/>
    <mergeCell ref="B50:I50"/>
    <mergeCell ref="B51:I51"/>
    <mergeCell ref="D46:E46"/>
    <mergeCell ref="E47:F47"/>
    <mergeCell ref="B48:C49"/>
    <mergeCell ref="D48:D49"/>
    <mergeCell ref="E48:F49"/>
    <mergeCell ref="G48:G49"/>
    <mergeCell ref="H41:H42"/>
    <mergeCell ref="I41:I42"/>
    <mergeCell ref="D43:E44"/>
    <mergeCell ref="F43:F44"/>
    <mergeCell ref="G43:G44"/>
    <mergeCell ref="H43:H44"/>
    <mergeCell ref="I43:I44"/>
    <mergeCell ref="D41:E42"/>
    <mergeCell ref="D33:E33"/>
    <mergeCell ref="A34:A40"/>
    <mergeCell ref="A25:A30"/>
    <mergeCell ref="B25:B30"/>
    <mergeCell ref="C25:C30"/>
    <mergeCell ref="D40:E40"/>
    <mergeCell ref="A21:A23"/>
    <mergeCell ref="C21:C23"/>
    <mergeCell ref="B21:B23"/>
    <mergeCell ref="A1:G1"/>
    <mergeCell ref="A3:A4"/>
    <mergeCell ref="B3:B4"/>
    <mergeCell ref="C3:C4"/>
    <mergeCell ref="A5:A8"/>
    <mergeCell ref="B5:B8"/>
    <mergeCell ref="C5:C8"/>
    <mergeCell ref="A10:A12"/>
    <mergeCell ref="B10:B12"/>
    <mergeCell ref="B13:B15"/>
    <mergeCell ref="A13:A15"/>
    <mergeCell ref="C10:C12"/>
  </mergeCells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ЛЧМ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 Алексей Сергеевич</dc:creator>
  <cp:lastModifiedBy>Костромин Алексей Сергеевич</cp:lastModifiedBy>
  <cp:lastPrinted>2019-10-08T06:41:25Z</cp:lastPrinted>
  <dcterms:created xsi:type="dcterms:W3CDTF">2019-10-07T03:10:28Z</dcterms:created>
  <dcterms:modified xsi:type="dcterms:W3CDTF">2020-06-11T07:10:58Z</dcterms:modified>
</cp:coreProperties>
</file>